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8699"/>
  <workbookPr/>
  <bookViews>
    <workbookView xWindow="0" yWindow="45" windowWidth="153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<sst xmlns="http://schemas.openxmlformats.org/spreadsheetml/2006/main" count="68" uniqueCount="28">
  <si>
    <t>1dan/10h</t>
  </si>
  <si>
    <t>1dan/24h</t>
  </si>
  <si>
    <t>kW</t>
  </si>
  <si>
    <t>Cijena struje</t>
  </si>
  <si>
    <t>Cijena lampe</t>
  </si>
  <si>
    <t>kn</t>
  </si>
  <si>
    <t>36W T8</t>
  </si>
  <si>
    <t>28W T5</t>
  </si>
  <si>
    <t>Trajnost lampe</t>
  </si>
  <si>
    <t>2500lm</t>
  </si>
  <si>
    <t>2600lm</t>
  </si>
  <si>
    <t>1600lm</t>
  </si>
  <si>
    <t>br.mjeseci</t>
  </si>
  <si>
    <t>br.dana</t>
  </si>
  <si>
    <t>promjenjive varijable</t>
  </si>
  <si>
    <t>adapter+prig</t>
  </si>
  <si>
    <t>18W LED</t>
  </si>
  <si>
    <t>18W T8</t>
  </si>
  <si>
    <t>14W T5</t>
  </si>
  <si>
    <t>9W LED</t>
  </si>
  <si>
    <t>Lampa-f.cijev</t>
  </si>
  <si>
    <t>Lampa-LED cijev</t>
  </si>
  <si>
    <t>potrošnja</t>
  </si>
  <si>
    <t>1200mm cijev</t>
  </si>
  <si>
    <t>600mm cijev</t>
  </si>
  <si>
    <t>1100lm</t>
  </si>
  <si>
    <t>1200lm</t>
  </si>
  <si>
    <t>900lm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</si>
</sst>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3"/>
      <name val="Calibri"/>
      <family val="2"/>
    </font>
    <font>
      <b/>
      <sz val="11"/>
      <color indexed="30"/>
      <name val="Calibri"/>
      <family val="2"/>
    </font>
    <font>
      <sz val="11"/>
      <color indexed="36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0" tint="-0.4999699890613556"/>
      <name val="Calibri"/>
      <family val="2"/>
    </font>
    <font>
      <b/>
      <sz val="11"/>
      <color rgb="FF0070C0"/>
      <name val="Calibri"/>
      <family val="2"/>
    </font>
    <font>
      <sz val="11"/>
      <color rgb="FF7030A0"/>
      <name val="Calibri"/>
      <family val="2"/>
    </font>
    <font>
      <sz val="11"/>
      <color theme="5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ashed"/>
      <right style="dashed"/>
      <top style="dashed"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9" fillId="0" borderId="0" xfId="0" applyFont="1" applyBorder="1" applyAlignment="1">
      <alignment/>
    </xf>
    <xf numFmtId="0" fontId="39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0" xfId="0" applyFont="1" applyBorder="1" applyAlignment="1">
      <alignment/>
    </xf>
    <xf numFmtId="0" fontId="43" fillId="0" borderId="0" xfId="0" applyFont="1" applyBorder="1" applyAlignment="1">
      <alignment/>
    </xf>
    <xf numFmtId="6" fontId="44" fillId="0" borderId="0" xfId="0" applyNumberFormat="1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2" fillId="0" borderId="15" xfId="0" applyFont="1" applyBorder="1" applyAlignment="1">
      <alignment/>
    </xf>
    <xf numFmtId="0" fontId="0" fillId="0" borderId="16" xfId="0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17" xfId="0" applyFont="1" applyBorder="1" applyAlignment="1">
      <alignment/>
    </xf>
    <xf numFmtId="0" fontId="49" fillId="0" borderId="18" xfId="0" applyFont="1" applyBorder="1" applyAlignment="1">
      <alignment horizontal="left"/>
    </xf>
    <xf numFmtId="0" fontId="49" fillId="0" borderId="18" xfId="0" applyFont="1" applyBorder="1" applyAlignment="1">
      <alignment/>
    </xf>
    <xf numFmtId="0" fontId="43" fillId="0" borderId="13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3"/>
  <sheetViews>
    <sheetView tabSelected="1" zoomScalePageLayoutView="0" workbookViewId="0" topLeftCell="A1">
      <selection activeCell="J25" sqref="J25"/>
    </sheetView>
  </sheetViews>
  <sheetFormatPr defaultColWidth="9.140625" defaultRowHeight="15"/>
  <cols>
    <col min="1" max="1" width="1.57421875" style="0" customWidth="1"/>
    <col min="2" max="2" width="19.7109375" style="0" customWidth="1"/>
    <col min="4" max="5" width="9.140625" style="2" customWidth="1"/>
    <col min="6" max="6" width="10.28125" style="0" customWidth="1"/>
    <col min="8" max="8" width="9.140625" style="0" customWidth="1"/>
    <col min="9" max="9" width="1.1484375" style="0" customWidth="1"/>
    <col min="10" max="10" width="20.00390625" style="0" customWidth="1"/>
    <col min="12" max="12" width="8.8515625" style="0" customWidth="1"/>
    <col min="17" max="17" width="0.9921875" style="0" customWidth="1"/>
  </cols>
  <sheetData>
    <row r="1" ht="15.75" thickBot="1"/>
    <row r="2" spans="2:16" ht="15">
      <c r="B2" s="24" t="s">
        <v>23</v>
      </c>
      <c r="C2" s="3"/>
      <c r="D2" s="4"/>
      <c r="E2" s="4"/>
      <c r="F2" s="4" t="s">
        <v>13</v>
      </c>
      <c r="G2" s="3"/>
      <c r="H2" s="5"/>
      <c r="J2" s="24" t="s">
        <v>24</v>
      </c>
      <c r="K2" s="3"/>
      <c r="L2" s="4"/>
      <c r="M2" s="4"/>
      <c r="N2" s="4" t="s">
        <v>13</v>
      </c>
      <c r="O2" s="3"/>
      <c r="P2" s="5"/>
    </row>
    <row r="3" spans="2:16" ht="15">
      <c r="B3" s="26" t="s">
        <v>14</v>
      </c>
      <c r="C3" s="6"/>
      <c r="D3" s="7"/>
      <c r="E3" s="7"/>
      <c r="F3" s="7">
        <f>30*F5</f>
        <v>30</v>
      </c>
      <c r="G3" s="6"/>
      <c r="H3" s="8"/>
      <c r="J3" s="26" t="s">
        <v>14</v>
      </c>
      <c r="K3" s="6"/>
      <c r="L3" s="7"/>
      <c r="M3" s="7"/>
      <c r="N3" s="7">
        <f>30*N5</f>
        <v>30</v>
      </c>
      <c r="O3" s="6"/>
      <c r="P3" s="8"/>
    </row>
    <row r="4" spans="2:16" ht="15">
      <c r="B4" s="27" t="s">
        <v>22</v>
      </c>
      <c r="C4" s="6"/>
      <c r="D4" s="7"/>
      <c r="E4" s="7"/>
      <c r="F4" s="6" t="s">
        <v>12</v>
      </c>
      <c r="G4" s="6"/>
      <c r="H4" s="8"/>
      <c r="J4" s="27" t="s">
        <v>22</v>
      </c>
      <c r="K4" s="6"/>
      <c r="L4" s="7"/>
      <c r="M4" s="7"/>
      <c r="N4" s="6" t="s">
        <v>12</v>
      </c>
      <c r="O4" s="6"/>
      <c r="P4" s="8"/>
    </row>
    <row r="5" spans="2:16" ht="15">
      <c r="B5" s="9"/>
      <c r="C5" s="6"/>
      <c r="D5" s="7"/>
      <c r="E5" s="7"/>
      <c r="F5" s="26">
        <v>1</v>
      </c>
      <c r="G5" s="10"/>
      <c r="H5" s="11"/>
      <c r="I5" s="1"/>
      <c r="J5" s="9"/>
      <c r="K5" s="6"/>
      <c r="L5" s="7"/>
      <c r="M5" s="7"/>
      <c r="N5" s="26">
        <v>1</v>
      </c>
      <c r="O5" s="6"/>
      <c r="P5" s="11"/>
    </row>
    <row r="6" spans="2:16" ht="18.75">
      <c r="B6" s="12" t="s">
        <v>20</v>
      </c>
      <c r="C6" s="23" t="s">
        <v>6</v>
      </c>
      <c r="D6" s="7" t="s">
        <v>0</v>
      </c>
      <c r="E6" s="7" t="s">
        <v>1</v>
      </c>
      <c r="F6" s="7" t="s">
        <v>0</v>
      </c>
      <c r="G6" s="7" t="s">
        <v>1</v>
      </c>
      <c r="H6" s="8"/>
      <c r="J6" s="12" t="s">
        <v>20</v>
      </c>
      <c r="K6" s="23" t="s">
        <v>17</v>
      </c>
      <c r="L6" s="7" t="s">
        <v>0</v>
      </c>
      <c r="M6" s="7" t="s">
        <v>1</v>
      </c>
      <c r="N6" s="7" t="s">
        <v>0</v>
      </c>
      <c r="O6" s="7" t="s">
        <v>1</v>
      </c>
      <c r="P6" s="8"/>
    </row>
    <row r="7" spans="2:16" ht="15">
      <c r="B7" s="9" t="s">
        <v>9</v>
      </c>
      <c r="C7" s="6" t="s">
        <v>2</v>
      </c>
      <c r="D7" s="7">
        <v>0.36</v>
      </c>
      <c r="E7" s="7">
        <v>0.864</v>
      </c>
      <c r="F7" s="7">
        <f>D7*F3</f>
        <v>10.799999999999999</v>
      </c>
      <c r="G7" s="7">
        <f>E7*F3</f>
        <v>25.919999999999998</v>
      </c>
      <c r="H7" s="8"/>
      <c r="J7" s="9" t="s">
        <v>25</v>
      </c>
      <c r="K7" s="6" t="s">
        <v>2</v>
      </c>
      <c r="L7" s="7">
        <v>0.18</v>
      </c>
      <c r="M7" s="7">
        <v>0.432</v>
      </c>
      <c r="N7" s="7">
        <f>L7*N3</f>
        <v>5.3999999999999995</v>
      </c>
      <c r="O7" s="7">
        <f>M7*N3</f>
        <v>12.959999999999999</v>
      </c>
      <c r="P7" s="8"/>
    </row>
    <row r="8" spans="2:16" ht="15">
      <c r="B8" s="9" t="s">
        <v>3</v>
      </c>
      <c r="C8" s="25">
        <v>0.75</v>
      </c>
      <c r="D8" s="7">
        <f>C8*D7</f>
        <v>0.27</v>
      </c>
      <c r="E8" s="7">
        <f>C8*E7</f>
        <v>0.648</v>
      </c>
      <c r="F8" s="14">
        <f>C8*F7</f>
        <v>8.1</v>
      </c>
      <c r="G8" s="14">
        <f>C8*G7</f>
        <v>19.439999999999998</v>
      </c>
      <c r="H8" s="8" t="s">
        <v>5</v>
      </c>
      <c r="J8" s="9" t="s">
        <v>3</v>
      </c>
      <c r="K8" s="25">
        <v>0.75</v>
      </c>
      <c r="L8" s="7">
        <f>K8*L7</f>
        <v>0.135</v>
      </c>
      <c r="M8" s="7">
        <f>K8*M7</f>
        <v>0.324</v>
      </c>
      <c r="N8" s="14">
        <f>K8*N7</f>
        <v>4.05</v>
      </c>
      <c r="O8" s="14">
        <f>K8*O7</f>
        <v>9.719999999999999</v>
      </c>
      <c r="P8" s="8" t="s">
        <v>5</v>
      </c>
    </row>
    <row r="9" spans="2:16" ht="15">
      <c r="B9" s="9" t="s">
        <v>4</v>
      </c>
      <c r="C9" s="15">
        <v>6</v>
      </c>
      <c r="D9" s="7"/>
      <c r="E9" s="7"/>
      <c r="F9" s="13"/>
      <c r="G9" s="13"/>
      <c r="H9" s="8"/>
      <c r="J9" s="9" t="s">
        <v>4</v>
      </c>
      <c r="K9" s="15">
        <v>6</v>
      </c>
      <c r="L9" s="7"/>
      <c r="M9" s="7"/>
      <c r="N9" s="13"/>
      <c r="O9" s="13"/>
      <c r="P9" s="8"/>
    </row>
    <row r="10" spans="2:16" ht="15">
      <c r="B10" s="9" t="s">
        <v>8</v>
      </c>
      <c r="C10" s="6">
        <v>10000</v>
      </c>
      <c r="D10" s="7"/>
      <c r="E10" s="7"/>
      <c r="F10" s="13"/>
      <c r="G10" s="13"/>
      <c r="H10" s="8"/>
      <c r="J10" s="9" t="s">
        <v>8</v>
      </c>
      <c r="K10" s="6">
        <v>10000</v>
      </c>
      <c r="L10" s="7"/>
      <c r="M10" s="7"/>
      <c r="N10" s="13"/>
      <c r="O10" s="13"/>
      <c r="P10" s="8"/>
    </row>
    <row r="11" spans="2:16" ht="15">
      <c r="B11" s="9"/>
      <c r="C11" s="6"/>
      <c r="D11" s="7"/>
      <c r="E11" s="7"/>
      <c r="F11" s="13"/>
      <c r="G11" s="13"/>
      <c r="H11" s="8"/>
      <c r="J11" s="9"/>
      <c r="K11" s="6"/>
      <c r="L11" s="7"/>
      <c r="M11" s="7"/>
      <c r="N11" s="13"/>
      <c r="O11" s="13"/>
      <c r="P11" s="8"/>
    </row>
    <row r="12" spans="2:16" ht="15">
      <c r="B12" s="9" t="s">
        <v>15</v>
      </c>
      <c r="C12" s="15">
        <v>55</v>
      </c>
      <c r="D12" s="7"/>
      <c r="E12" s="7"/>
      <c r="F12" s="13"/>
      <c r="G12" s="13"/>
      <c r="H12" s="8"/>
      <c r="J12" s="9" t="s">
        <v>15</v>
      </c>
      <c r="K12" s="15">
        <v>55</v>
      </c>
      <c r="L12" s="7"/>
      <c r="M12" s="7"/>
      <c r="N12" s="13"/>
      <c r="O12" s="13"/>
      <c r="P12" s="8"/>
    </row>
    <row r="13" spans="2:16" ht="15.75">
      <c r="B13" s="12" t="s">
        <v>20</v>
      </c>
      <c r="C13" s="22" t="s">
        <v>7</v>
      </c>
      <c r="D13" s="7"/>
      <c r="E13" s="7"/>
      <c r="F13" s="13"/>
      <c r="G13" s="13"/>
      <c r="H13" s="8"/>
      <c r="J13" s="12" t="s">
        <v>20</v>
      </c>
      <c r="K13" s="22" t="s">
        <v>18</v>
      </c>
      <c r="L13" s="7"/>
      <c r="M13" s="7"/>
      <c r="N13" s="13"/>
      <c r="O13" s="13"/>
      <c r="P13" s="8"/>
    </row>
    <row r="14" spans="2:16" ht="15">
      <c r="B14" s="9" t="s">
        <v>10</v>
      </c>
      <c r="C14" s="6" t="s">
        <v>2</v>
      </c>
      <c r="D14" s="7">
        <v>0.28</v>
      </c>
      <c r="E14" s="7">
        <v>0.672</v>
      </c>
      <c r="F14" s="7">
        <f>D14*F3</f>
        <v>8.4</v>
      </c>
      <c r="G14" s="7">
        <f>E14*F3</f>
        <v>20.16</v>
      </c>
      <c r="H14" s="8"/>
      <c r="J14" s="9" t="s">
        <v>26</v>
      </c>
      <c r="K14" s="6" t="s">
        <v>2</v>
      </c>
      <c r="L14" s="7">
        <v>0.14</v>
      </c>
      <c r="M14" s="7">
        <v>0.336</v>
      </c>
      <c r="N14" s="7">
        <f>L14*N3</f>
        <v>4.2</v>
      </c>
      <c r="O14" s="7">
        <f>M14*N3</f>
        <v>10.08</v>
      </c>
      <c r="P14" s="8"/>
    </row>
    <row r="15" spans="2:16" ht="15">
      <c r="B15" s="9" t="s">
        <v>3</v>
      </c>
      <c r="C15" s="16">
        <f>C8</f>
        <v>0.75</v>
      </c>
      <c r="D15" s="7">
        <f>C15*D14</f>
        <v>0.21000000000000002</v>
      </c>
      <c r="E15" s="7">
        <f>E14*C15</f>
        <v>0.504</v>
      </c>
      <c r="F15" s="14">
        <f>D15*F3</f>
        <v>6.300000000000001</v>
      </c>
      <c r="G15" s="14">
        <f>E15*F3</f>
        <v>15.120000000000001</v>
      </c>
      <c r="H15" s="8" t="s">
        <v>5</v>
      </c>
      <c r="J15" s="9" t="s">
        <v>3</v>
      </c>
      <c r="K15" s="16">
        <f>K8</f>
        <v>0.75</v>
      </c>
      <c r="L15" s="7">
        <f>K15*L14</f>
        <v>0.10500000000000001</v>
      </c>
      <c r="M15" s="7">
        <f>M14*K15</f>
        <v>0.252</v>
      </c>
      <c r="N15" s="14">
        <f>L15*N3</f>
        <v>3.1500000000000004</v>
      </c>
      <c r="O15" s="14">
        <f>M15*N3</f>
        <v>7.5600000000000005</v>
      </c>
      <c r="P15" s="8" t="s">
        <v>5</v>
      </c>
    </row>
    <row r="16" spans="2:16" ht="15">
      <c r="B16" s="9" t="s">
        <v>4</v>
      </c>
      <c r="C16" s="15">
        <v>20</v>
      </c>
      <c r="D16" s="7"/>
      <c r="E16" s="7"/>
      <c r="F16" s="13"/>
      <c r="G16" s="13"/>
      <c r="H16" s="8"/>
      <c r="J16" s="9" t="s">
        <v>4</v>
      </c>
      <c r="K16" s="15">
        <v>20</v>
      </c>
      <c r="L16" s="7"/>
      <c r="M16" s="7"/>
      <c r="N16" s="13"/>
      <c r="O16" s="13"/>
      <c r="P16" s="8"/>
    </row>
    <row r="17" spans="2:16" ht="15">
      <c r="B17" s="9" t="s">
        <v>8</v>
      </c>
      <c r="C17" s="17">
        <v>19000</v>
      </c>
      <c r="D17" s="7"/>
      <c r="E17" s="7"/>
      <c r="F17" s="13"/>
      <c r="G17" s="13"/>
      <c r="H17" s="8"/>
      <c r="J17" s="9" t="s">
        <v>8</v>
      </c>
      <c r="K17" s="17">
        <v>19000</v>
      </c>
      <c r="L17" s="7"/>
      <c r="M17" s="7"/>
      <c r="N17" s="13"/>
      <c r="O17" s="13"/>
      <c r="P17" s="8"/>
    </row>
    <row r="18" spans="2:16" ht="15">
      <c r="B18" s="9"/>
      <c r="C18" s="6"/>
      <c r="D18" s="7"/>
      <c r="E18" s="7"/>
      <c r="F18" s="13"/>
      <c r="G18" s="13"/>
      <c r="H18" s="8"/>
      <c r="J18" s="9"/>
      <c r="K18" s="6"/>
      <c r="L18" s="7"/>
      <c r="M18" s="7"/>
      <c r="N18" s="13"/>
      <c r="O18" s="13"/>
      <c r="P18" s="8"/>
    </row>
    <row r="19" spans="2:16" ht="15.75">
      <c r="B19" s="12" t="s">
        <v>21</v>
      </c>
      <c r="C19" s="22" t="s">
        <v>16</v>
      </c>
      <c r="D19" s="7"/>
      <c r="E19" s="7"/>
      <c r="F19" s="13"/>
      <c r="G19" s="13"/>
      <c r="H19" s="8"/>
      <c r="J19" s="12" t="s">
        <v>21</v>
      </c>
      <c r="K19" s="22" t="s">
        <v>19</v>
      </c>
      <c r="L19" s="7"/>
      <c r="M19" s="7"/>
      <c r="N19" s="13"/>
      <c r="O19" s="13"/>
      <c r="P19" s="8"/>
    </row>
    <row r="20" spans="2:16" ht="15">
      <c r="B20" s="9" t="s">
        <v>11</v>
      </c>
      <c r="C20" s="6" t="s">
        <v>2</v>
      </c>
      <c r="D20" s="7">
        <v>0.18</v>
      </c>
      <c r="E20" s="7">
        <v>0.432</v>
      </c>
      <c r="F20" s="7">
        <f>D20*F3</f>
        <v>5.3999999999999995</v>
      </c>
      <c r="G20" s="7">
        <f>E20*F3</f>
        <v>12.959999999999999</v>
      </c>
      <c r="H20" s="8"/>
      <c r="J20" s="9" t="s">
        <v>27</v>
      </c>
      <c r="K20" s="6" t="s">
        <v>2</v>
      </c>
      <c r="L20" s="7">
        <v>0.09</v>
      </c>
      <c r="M20" s="7">
        <v>0.216</v>
      </c>
      <c r="N20" s="7">
        <f>L20*N3</f>
        <v>2.6999999999999997</v>
      </c>
      <c r="O20" s="7">
        <f>M20*N3</f>
        <v>6.4799999999999995</v>
      </c>
      <c r="P20" s="8"/>
    </row>
    <row r="21" spans="2:16" ht="15">
      <c r="B21" s="9" t="s">
        <v>3</v>
      </c>
      <c r="C21" s="16">
        <f>C8</f>
        <v>0.75</v>
      </c>
      <c r="D21" s="7">
        <f>C21*D20</f>
        <v>0.135</v>
      </c>
      <c r="E21" s="7">
        <f>C21*E20</f>
        <v>0.324</v>
      </c>
      <c r="F21" s="14">
        <f>D21*F3</f>
        <v>4.050000000000001</v>
      </c>
      <c r="G21" s="14">
        <f>E21*F3</f>
        <v>9.72</v>
      </c>
      <c r="H21" s="8" t="s">
        <v>5</v>
      </c>
      <c r="J21" s="9" t="s">
        <v>3</v>
      </c>
      <c r="K21" s="16">
        <f>K8</f>
        <v>0.75</v>
      </c>
      <c r="L21" s="7">
        <f>K21*L20</f>
        <v>0.0675</v>
      </c>
      <c r="M21" s="7">
        <f>K21*M20</f>
        <v>0.162</v>
      </c>
      <c r="N21" s="14">
        <f>L21*N3</f>
        <v>2.0250000000000004</v>
      </c>
      <c r="O21" s="14">
        <f>M21*N3</f>
        <v>4.86</v>
      </c>
      <c r="P21" s="8" t="s">
        <v>5</v>
      </c>
    </row>
    <row r="22" spans="2:16" ht="15">
      <c r="B22" s="9" t="s">
        <v>4</v>
      </c>
      <c r="C22" s="15">
        <v>150</v>
      </c>
      <c r="D22" s="7"/>
      <c r="E22" s="7"/>
      <c r="F22" s="6"/>
      <c r="G22" s="6"/>
      <c r="H22" s="8"/>
      <c r="J22" s="9" t="s">
        <v>4</v>
      </c>
      <c r="K22" s="15">
        <v>100</v>
      </c>
      <c r="L22" s="7"/>
      <c r="M22" s="7"/>
      <c r="N22" s="6"/>
      <c r="O22" s="6"/>
      <c r="P22" s="8"/>
    </row>
    <row r="23" spans="2:16" ht="15.75" thickBot="1">
      <c r="B23" s="18" t="s">
        <v>8</v>
      </c>
      <c r="C23" s="19">
        <v>30000</v>
      </c>
      <c r="D23" s="20"/>
      <c r="E23" s="20"/>
      <c r="F23" s="19"/>
      <c r="G23" s="19"/>
      <c r="H23" s="21"/>
      <c r="J23" s="18" t="s">
        <v>8</v>
      </c>
      <c r="K23" s="19">
        <v>30000</v>
      </c>
      <c r="L23" s="20"/>
      <c r="M23" s="20"/>
      <c r="N23" s="19"/>
      <c r="O23" s="19"/>
      <c r="P23" s="21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G</cp:lastModifiedBy>
  <dcterms:created xsi:type="dcterms:W3CDTF">2014-03-26T21:19:15Z</dcterms:created>
  <dcterms:modified xsi:type="dcterms:W3CDTF">2014-04-23T06:27:34Z</dcterms:modified>
  <cp:category/>
  <cp:version/>
  <cp:contentType/>
  <cp:contentStatus/>
</cp:coreProperties>
</file>